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ersonnel\PersGeneral\PERSONNEL\CIPHR\Staff - Ciphr\COL\Aug 2026\"/>
    </mc:Choice>
  </mc:AlternateContent>
  <xr:revisionPtr revIDLastSave="0" documentId="13_ncr:1_{F897908B-0B31-4F63-94F9-CA49A21F9E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y Spin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I48" i="1"/>
  <c r="G48" i="1"/>
  <c r="E48" i="1"/>
  <c r="I47" i="1"/>
  <c r="G47" i="1"/>
  <c r="E47" i="1"/>
  <c r="I46" i="1"/>
  <c r="G46" i="1"/>
  <c r="E46" i="1"/>
  <c r="I45" i="1"/>
  <c r="G45" i="1"/>
  <c r="E45" i="1"/>
  <c r="I44" i="1"/>
  <c r="G44" i="1"/>
  <c r="E44" i="1"/>
  <c r="I43" i="1"/>
  <c r="G43" i="1"/>
  <c r="E43" i="1"/>
  <c r="I42" i="1"/>
  <c r="G42" i="1"/>
  <c r="E42" i="1"/>
  <c r="I41" i="1"/>
  <c r="G41" i="1"/>
  <c r="E41" i="1"/>
  <c r="I40" i="1"/>
  <c r="G40" i="1"/>
  <c r="E40" i="1"/>
  <c r="I39" i="1"/>
  <c r="G39" i="1"/>
  <c r="E39" i="1"/>
  <c r="I38" i="1"/>
  <c r="G38" i="1"/>
  <c r="E38" i="1"/>
  <c r="I37" i="1"/>
  <c r="G37" i="1"/>
  <c r="E37" i="1"/>
  <c r="I36" i="1"/>
  <c r="G36" i="1"/>
  <c r="E36" i="1"/>
  <c r="I35" i="1"/>
  <c r="G35" i="1"/>
  <c r="E35" i="1"/>
  <c r="I34" i="1"/>
  <c r="G34" i="1"/>
  <c r="E34" i="1"/>
  <c r="I33" i="1"/>
  <c r="G33" i="1"/>
  <c r="E33" i="1"/>
  <c r="I32" i="1"/>
  <c r="G32" i="1"/>
  <c r="E32" i="1"/>
  <c r="I31" i="1"/>
  <c r="G31" i="1"/>
  <c r="E31" i="1"/>
  <c r="I30" i="1"/>
  <c r="G30" i="1"/>
  <c r="E30" i="1"/>
  <c r="I29" i="1"/>
  <c r="G29" i="1"/>
  <c r="E29" i="1"/>
  <c r="I28" i="1"/>
  <c r="G28" i="1"/>
  <c r="E28" i="1"/>
  <c r="I27" i="1"/>
  <c r="G27" i="1"/>
  <c r="E27" i="1"/>
  <c r="I26" i="1"/>
  <c r="G26" i="1"/>
  <c r="E26" i="1"/>
  <c r="I25" i="1"/>
  <c r="G25" i="1"/>
  <c r="E25" i="1"/>
  <c r="I24" i="1"/>
  <c r="G24" i="1"/>
  <c r="E24" i="1"/>
  <c r="I23" i="1"/>
  <c r="G23" i="1"/>
  <c r="E23" i="1"/>
  <c r="I22" i="1"/>
  <c r="G22" i="1"/>
  <c r="E22" i="1"/>
  <c r="I21" i="1"/>
  <c r="G21" i="1"/>
  <c r="E21" i="1"/>
  <c r="I20" i="1"/>
  <c r="G20" i="1"/>
  <c r="E20" i="1"/>
  <c r="I19" i="1"/>
  <c r="G19" i="1"/>
  <c r="E19" i="1"/>
  <c r="I18" i="1"/>
  <c r="G18" i="1"/>
  <c r="E18" i="1"/>
  <c r="I17" i="1"/>
  <c r="G17" i="1"/>
  <c r="E17" i="1"/>
  <c r="I16" i="1"/>
  <c r="G16" i="1"/>
  <c r="E16" i="1"/>
  <c r="I15" i="1"/>
  <c r="G15" i="1"/>
  <c r="E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/>
  <c r="I9" i="1"/>
  <c r="G9" i="1"/>
  <c r="E9" i="1"/>
  <c r="I8" i="1"/>
  <c r="G8" i="1"/>
  <c r="E8" i="1"/>
  <c r="I7" i="1"/>
  <c r="G7" i="1"/>
  <c r="E7" i="1"/>
  <c r="I6" i="1"/>
  <c r="G6" i="1"/>
  <c r="E6" i="1"/>
  <c r="I5" i="1"/>
  <c r="G5" i="1"/>
  <c r="E5" i="1"/>
  <c r="I4" i="1"/>
  <c r="G4" i="1"/>
  <c r="E4" i="1"/>
  <c r="G3" i="1"/>
  <c r="E3" i="1"/>
  <c r="G2" i="1"/>
  <c r="E2" i="1"/>
</calcChain>
</file>

<file path=xl/sharedStrings.xml><?xml version="1.0" encoding="utf-8"?>
<sst xmlns="http://schemas.openxmlformats.org/spreadsheetml/2006/main" count="20" uniqueCount="13">
  <si>
    <t>Grade</t>
  </si>
  <si>
    <t>Spine Point</t>
  </si>
  <si>
    <t>Salary from 1 August 2025</t>
  </si>
  <si>
    <t xml:space="preserve">VLW Salary from 1 August 2025 </t>
  </si>
  <si>
    <t>Hourly Rate August 2025</t>
  </si>
  <si>
    <t>VLW Salary from 1 February 2026</t>
  </si>
  <si>
    <t>Hourly Rate February 2026</t>
  </si>
  <si>
    <t>Salary from 1 August 2026</t>
  </si>
  <si>
    <t>Hourly Rate August 2026</t>
  </si>
  <si>
    <t>-</t>
  </si>
  <si>
    <t>VLW Salary at 1st August 2026</t>
  </si>
  <si>
    <t>Hourly Rate from 1 August 2026</t>
  </si>
  <si>
    <t>Spine points 5 and 6 were removed 31st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</si>
</sst>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3" fillId="0" borderId="4" xfId="0" applyNumberFormat="1" applyFont="1" applyBorder="1"/>
    <xf numFmtId="3" fontId="3" fillId="0" borderId="1" xfId="0" applyNumberFormat="1" applyFont="1" applyBorder="1"/>
    <xf numFmtId="3" fontId="3" fillId="0" borderId="5" xfId="0" applyNumberFormat="1" applyFont="1" applyBorder="1"/>
    <xf numFmtId="3" fontId="3" fillId="0" borderId="2" xfId="0" applyNumberFormat="1" applyFont="1" applyBorder="1"/>
    <xf numFmtId="4" fontId="2" fillId="0" borderId="1" xfId="0" applyNumberFormat="1" applyFont="1" applyBorder="1"/>
    <xf numFmtId="4" fontId="2" fillId="0" borderId="2" xfId="0" applyNumberFormat="1" applyFont="1" applyBorder="1"/>
    <xf numFmtId="4" fontId="2" fillId="0" borderId="4" xfId="0" applyNumberFormat="1" applyFont="1" applyBorder="1"/>
    <xf numFmtId="4" fontId="2" fillId="0" borderId="5" xfId="0" applyNumberFormat="1" applyFont="1" applyBorder="1"/>
    <xf numFmtId="3" fontId="0" fillId="0" borderId="0" xfId="0" applyNumberFormat="1"/>
    <xf numFmtId="3" fontId="3" fillId="2" borderId="2" xfId="0" applyNumberFormat="1" applyFont="1" applyFill="1" applyBorder="1"/>
    <xf numFmtId="4" fontId="2" fillId="2" borderId="2" xfId="0" applyNumberFormat="1" applyFont="1" applyFill="1" applyBorder="1"/>
    <xf numFmtId="3" fontId="3" fillId="2" borderId="4" xfId="0" applyNumberFormat="1" applyFont="1" applyFill="1" applyBorder="1"/>
    <xf numFmtId="4" fontId="2" fillId="2" borderId="4" xfId="0" applyNumberFormat="1" applyFont="1" applyFill="1" applyBorder="1"/>
    <xf numFmtId="3" fontId="3" fillId="2" borderId="5" xfId="0" applyNumberFormat="1" applyFont="1" applyFill="1" applyBorder="1"/>
    <xf numFmtId="4" fontId="2" fillId="2" borderId="5" xfId="0" applyNumberFormat="1" applyFont="1" applyFill="1" applyBorder="1"/>
    <xf numFmtId="3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zoomScaleNormal="100" workbookViewId="0">
      <selection activeCell="N52" sqref="N52"/>
    </sheetView>
  </sheetViews>
  <sheetFormatPr defaultRowHeight="13.2" x14ac:dyDescent="0.25"/>
  <cols>
    <col min="3" max="7" width="9.109375" customWidth="1"/>
  </cols>
  <sheetData>
    <row r="1" spans="1:12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</row>
    <row r="2" spans="1:12" ht="15" customHeight="1" thickBot="1" x14ac:dyDescent="0.3">
      <c r="A2" s="6">
        <v>1</v>
      </c>
      <c r="B2" s="7">
        <v>5</v>
      </c>
      <c r="C2" s="19">
        <v>22595</v>
      </c>
      <c r="D2" s="19">
        <v>22932</v>
      </c>
      <c r="E2" s="20">
        <f t="shared" ref="E2:E48" si="0">D2/1820</f>
        <v>12.6</v>
      </c>
      <c r="F2" s="19">
        <v>24479</v>
      </c>
      <c r="G2" s="20">
        <f t="shared" ref="G2:K48" si="1">F2/1820</f>
        <v>13.45</v>
      </c>
      <c r="H2" s="23" t="s">
        <v>9</v>
      </c>
      <c r="I2" s="23" t="s">
        <v>9</v>
      </c>
      <c r="J2" s="23" t="s">
        <v>9</v>
      </c>
      <c r="K2" s="23" t="s">
        <v>9</v>
      </c>
    </row>
    <row r="3" spans="1:12" ht="15" customHeight="1" x14ac:dyDescent="0.25">
      <c r="A3" s="4">
        <v>2</v>
      </c>
      <c r="B3" s="5">
        <v>6</v>
      </c>
      <c r="C3" s="21">
        <v>22595</v>
      </c>
      <c r="D3" s="21">
        <v>22932</v>
      </c>
      <c r="E3" s="22">
        <f t="shared" si="0"/>
        <v>12.6</v>
      </c>
      <c r="F3" s="21">
        <v>24479</v>
      </c>
      <c r="G3" s="22">
        <f t="shared" si="1"/>
        <v>13.45</v>
      </c>
      <c r="H3" s="24" t="s">
        <v>9</v>
      </c>
      <c r="I3" s="24" t="s">
        <v>9</v>
      </c>
      <c r="J3" s="24" t="s">
        <v>9</v>
      </c>
      <c r="K3" s="24" t="s">
        <v>9</v>
      </c>
    </row>
    <row r="4" spans="1:12" ht="15" customHeight="1" x14ac:dyDescent="0.25">
      <c r="A4" s="3">
        <v>2</v>
      </c>
      <c r="B4" s="2">
        <v>7</v>
      </c>
      <c r="C4" s="17">
        <v>22768</v>
      </c>
      <c r="D4" s="17">
        <v>22932</v>
      </c>
      <c r="E4" s="18">
        <f t="shared" si="0"/>
        <v>12.6</v>
      </c>
      <c r="F4" s="17">
        <v>24479</v>
      </c>
      <c r="G4" s="18">
        <f t="shared" si="1"/>
        <v>13.45</v>
      </c>
      <c r="H4" s="17">
        <v>23660</v>
      </c>
      <c r="I4" s="18">
        <f t="shared" si="1"/>
        <v>13</v>
      </c>
      <c r="J4" s="17">
        <v>24479</v>
      </c>
      <c r="K4" s="18">
        <f>J4/1820</f>
        <v>13.45</v>
      </c>
      <c r="L4" s="16"/>
    </row>
    <row r="5" spans="1:12" ht="15" customHeight="1" thickBot="1" x14ac:dyDescent="0.3">
      <c r="A5" s="6">
        <v>2</v>
      </c>
      <c r="B5" s="7">
        <v>8</v>
      </c>
      <c r="C5" s="19">
        <v>23061</v>
      </c>
      <c r="D5" s="19">
        <v>22932</v>
      </c>
      <c r="E5" s="20">
        <f t="shared" si="0"/>
        <v>12.6</v>
      </c>
      <c r="F5" s="19">
        <v>24479</v>
      </c>
      <c r="G5" s="20">
        <f t="shared" si="1"/>
        <v>13.45</v>
      </c>
      <c r="H5" s="19">
        <v>23660</v>
      </c>
      <c r="I5" s="20">
        <f t="shared" si="1"/>
        <v>13</v>
      </c>
      <c r="J5" s="19">
        <v>24479</v>
      </c>
      <c r="K5" s="20">
        <f t="shared" si="1"/>
        <v>13.45</v>
      </c>
      <c r="L5" s="16"/>
    </row>
    <row r="6" spans="1:12" ht="15" customHeight="1" x14ac:dyDescent="0.25">
      <c r="A6" s="4">
        <v>3</v>
      </c>
      <c r="B6" s="5">
        <v>9</v>
      </c>
      <c r="C6" s="21">
        <v>23350</v>
      </c>
      <c r="D6" s="21">
        <v>23350.392</v>
      </c>
      <c r="E6" s="22">
        <f t="shared" si="0"/>
        <v>12.829885714285714</v>
      </c>
      <c r="F6" s="21">
        <v>24479</v>
      </c>
      <c r="G6" s="22">
        <f t="shared" si="1"/>
        <v>13.45</v>
      </c>
      <c r="H6" s="21">
        <v>23817</v>
      </c>
      <c r="I6" s="22">
        <f t="shared" si="1"/>
        <v>13.086263736263737</v>
      </c>
      <c r="J6" s="21">
        <v>24479</v>
      </c>
      <c r="K6" s="22">
        <f t="shared" si="1"/>
        <v>13.45</v>
      </c>
      <c r="L6" s="16"/>
    </row>
    <row r="7" spans="1:12" ht="15" customHeight="1" x14ac:dyDescent="0.25">
      <c r="A7" s="3">
        <v>3</v>
      </c>
      <c r="B7" s="2">
        <v>10</v>
      </c>
      <c r="C7" s="17">
        <v>23742</v>
      </c>
      <c r="D7" s="17">
        <v>23741.795999999998</v>
      </c>
      <c r="E7" s="18">
        <f t="shared" si="0"/>
        <v>13.044942857142857</v>
      </c>
      <c r="F7" s="17">
        <v>24479</v>
      </c>
      <c r="G7" s="18">
        <f t="shared" si="1"/>
        <v>13.45</v>
      </c>
      <c r="H7" s="17">
        <v>24216.84</v>
      </c>
      <c r="I7" s="18">
        <f t="shared" si="1"/>
        <v>13.305956043956044</v>
      </c>
      <c r="J7" s="17">
        <v>24479</v>
      </c>
      <c r="K7" s="18">
        <f t="shared" si="1"/>
        <v>13.45</v>
      </c>
      <c r="L7" s="16"/>
    </row>
    <row r="8" spans="1:12" ht="15" customHeight="1" x14ac:dyDescent="0.25">
      <c r="A8" s="3">
        <v>3</v>
      </c>
      <c r="B8" s="2">
        <v>11</v>
      </c>
      <c r="C8" s="17">
        <v>24215</v>
      </c>
      <c r="D8" s="17">
        <v>24215.333999999999</v>
      </c>
      <c r="E8" s="18">
        <f t="shared" si="0"/>
        <v>13.30512857142857</v>
      </c>
      <c r="F8" s="17">
        <v>24479</v>
      </c>
      <c r="G8" s="18">
        <f t="shared" si="1"/>
        <v>13.45</v>
      </c>
      <c r="H8" s="11">
        <v>24699.3</v>
      </c>
      <c r="I8" s="13">
        <f t="shared" si="1"/>
        <v>13.571043956043956</v>
      </c>
      <c r="J8" s="11">
        <v>24699.3</v>
      </c>
      <c r="K8" s="13">
        <f t="shared" si="1"/>
        <v>13.571043956043956</v>
      </c>
      <c r="L8" s="16"/>
    </row>
    <row r="9" spans="1:12" ht="15" customHeight="1" x14ac:dyDescent="0.25">
      <c r="A9" s="3">
        <v>3</v>
      </c>
      <c r="B9" s="2">
        <v>12</v>
      </c>
      <c r="C9" s="11">
        <v>24685</v>
      </c>
      <c r="D9" s="11">
        <v>24685</v>
      </c>
      <c r="E9" s="13">
        <f t="shared" si="0"/>
        <v>13.563186813186814</v>
      </c>
      <c r="F9" s="11">
        <v>24685</v>
      </c>
      <c r="G9" s="13">
        <f t="shared" si="1"/>
        <v>13.563186813186814</v>
      </c>
      <c r="H9" s="11">
        <v>25178.7</v>
      </c>
      <c r="I9" s="13">
        <f t="shared" si="1"/>
        <v>13.834450549450549</v>
      </c>
      <c r="J9" s="11">
        <v>25178.7</v>
      </c>
      <c r="K9" s="13">
        <f t="shared" si="1"/>
        <v>13.834450549450549</v>
      </c>
      <c r="L9" s="16"/>
    </row>
    <row r="10" spans="1:12" ht="15" customHeight="1" thickBot="1" x14ac:dyDescent="0.3">
      <c r="A10" s="6">
        <v>3</v>
      </c>
      <c r="B10" s="7">
        <v>13</v>
      </c>
      <c r="C10" s="8">
        <v>25249</v>
      </c>
      <c r="D10" s="8">
        <v>25249</v>
      </c>
      <c r="E10" s="14">
        <f t="shared" si="0"/>
        <v>13.873076923076923</v>
      </c>
      <c r="F10" s="8">
        <v>25249</v>
      </c>
      <c r="G10" s="14">
        <f t="shared" si="1"/>
        <v>13.873076923076923</v>
      </c>
      <c r="H10" s="8">
        <v>25753.98</v>
      </c>
      <c r="I10" s="14">
        <f t="shared" si="1"/>
        <v>14.150538461538462</v>
      </c>
      <c r="J10" s="8">
        <v>25753.98</v>
      </c>
      <c r="K10" s="14">
        <f t="shared" si="1"/>
        <v>14.150538461538462</v>
      </c>
      <c r="L10" s="16"/>
    </row>
    <row r="11" spans="1:12" ht="15" customHeight="1" x14ac:dyDescent="0.25">
      <c r="A11" s="4">
        <v>4</v>
      </c>
      <c r="B11" s="5">
        <v>14</v>
      </c>
      <c r="C11" s="10">
        <v>25804</v>
      </c>
      <c r="D11" s="10">
        <v>25804</v>
      </c>
      <c r="E11" s="15">
        <f t="shared" si="0"/>
        <v>14.178021978021977</v>
      </c>
      <c r="F11" s="10">
        <v>25804</v>
      </c>
      <c r="G11" s="15">
        <f t="shared" si="1"/>
        <v>14.178021978021977</v>
      </c>
      <c r="H11" s="10">
        <v>26320.080000000002</v>
      </c>
      <c r="I11" s="15">
        <f t="shared" si="1"/>
        <v>14.461582417582418</v>
      </c>
      <c r="J11" s="10">
        <v>26320.080000000002</v>
      </c>
      <c r="K11" s="15">
        <f t="shared" si="1"/>
        <v>14.461582417582418</v>
      </c>
      <c r="L11" s="16"/>
    </row>
    <row r="12" spans="1:12" ht="15" customHeight="1" x14ac:dyDescent="0.25">
      <c r="A12" s="3">
        <v>4</v>
      </c>
      <c r="B12" s="2">
        <v>15</v>
      </c>
      <c r="C12" s="11">
        <v>26093</v>
      </c>
      <c r="D12" s="11">
        <v>26093</v>
      </c>
      <c r="E12" s="13">
        <f t="shared" si="0"/>
        <v>14.336813186813187</v>
      </c>
      <c r="F12" s="11">
        <v>26093</v>
      </c>
      <c r="G12" s="13">
        <f t="shared" si="1"/>
        <v>14.336813186813187</v>
      </c>
      <c r="H12" s="11">
        <v>26614.86</v>
      </c>
      <c r="I12" s="13">
        <f t="shared" si="1"/>
        <v>14.623549450549451</v>
      </c>
      <c r="J12" s="11">
        <v>26614.86</v>
      </c>
      <c r="K12" s="13">
        <f t="shared" si="1"/>
        <v>14.623549450549451</v>
      </c>
      <c r="L12" s="16"/>
    </row>
    <row r="13" spans="1:12" ht="15" customHeight="1" x14ac:dyDescent="0.25">
      <c r="A13" s="3">
        <v>4</v>
      </c>
      <c r="B13" s="2">
        <v>16</v>
      </c>
      <c r="C13" s="11">
        <v>26707</v>
      </c>
      <c r="D13" s="11">
        <v>26707</v>
      </c>
      <c r="E13" s="13">
        <f t="shared" si="0"/>
        <v>14.674175824175824</v>
      </c>
      <c r="F13" s="11">
        <v>26707</v>
      </c>
      <c r="G13" s="13">
        <f t="shared" si="1"/>
        <v>14.674175824175824</v>
      </c>
      <c r="H13" s="11">
        <v>27241.14</v>
      </c>
      <c r="I13" s="13">
        <f t="shared" si="1"/>
        <v>14.96765934065934</v>
      </c>
      <c r="J13" s="11">
        <v>27241.14</v>
      </c>
      <c r="K13" s="13">
        <f t="shared" si="1"/>
        <v>14.96765934065934</v>
      </c>
      <c r="L13" s="16"/>
    </row>
    <row r="14" spans="1:12" ht="15" customHeight="1" x14ac:dyDescent="0.25">
      <c r="A14" s="3">
        <v>4</v>
      </c>
      <c r="B14" s="2">
        <v>17</v>
      </c>
      <c r="C14" s="11">
        <v>27319</v>
      </c>
      <c r="D14" s="11">
        <v>27319</v>
      </c>
      <c r="E14" s="13">
        <f t="shared" si="0"/>
        <v>15.010439560439561</v>
      </c>
      <c r="F14" s="11">
        <v>27319</v>
      </c>
      <c r="G14" s="13">
        <f t="shared" si="1"/>
        <v>15.010439560439561</v>
      </c>
      <c r="H14" s="11">
        <v>27865.38</v>
      </c>
      <c r="I14" s="13">
        <f t="shared" si="1"/>
        <v>15.310648351648352</v>
      </c>
      <c r="J14" s="11">
        <v>27865.38</v>
      </c>
      <c r="K14" s="13">
        <f t="shared" si="1"/>
        <v>15.310648351648352</v>
      </c>
      <c r="L14" s="16"/>
    </row>
    <row r="15" spans="1:12" ht="15" customHeight="1" thickBot="1" x14ac:dyDescent="0.3">
      <c r="A15" s="6">
        <v>4</v>
      </c>
      <c r="B15" s="7">
        <v>18</v>
      </c>
      <c r="C15" s="8">
        <v>28031</v>
      </c>
      <c r="D15" s="8">
        <v>28031</v>
      </c>
      <c r="E15" s="14">
        <f t="shared" si="0"/>
        <v>15.401648351648351</v>
      </c>
      <c r="F15" s="8">
        <v>28031</v>
      </c>
      <c r="G15" s="14">
        <f t="shared" si="1"/>
        <v>15.401648351648351</v>
      </c>
      <c r="H15" s="8">
        <v>28591.62</v>
      </c>
      <c r="I15" s="14">
        <f t="shared" si="1"/>
        <v>15.709681318681318</v>
      </c>
      <c r="J15" s="8">
        <v>28591.62</v>
      </c>
      <c r="K15" s="14">
        <f t="shared" si="1"/>
        <v>15.709681318681318</v>
      </c>
      <c r="L15" s="16"/>
    </row>
    <row r="16" spans="1:12" ht="15" customHeight="1" x14ac:dyDescent="0.25">
      <c r="A16" s="4">
        <v>5</v>
      </c>
      <c r="B16" s="5">
        <v>19</v>
      </c>
      <c r="C16" s="10">
        <v>28778</v>
      </c>
      <c r="D16" s="10">
        <v>28778</v>
      </c>
      <c r="E16" s="15">
        <f t="shared" si="0"/>
        <v>15.812087912087913</v>
      </c>
      <c r="F16" s="10">
        <v>28778</v>
      </c>
      <c r="G16" s="15">
        <f t="shared" si="1"/>
        <v>15.812087912087913</v>
      </c>
      <c r="H16" s="10">
        <v>29353.56</v>
      </c>
      <c r="I16" s="15">
        <f t="shared" si="1"/>
        <v>16.12832967032967</v>
      </c>
      <c r="J16" s="10">
        <v>29353.56</v>
      </c>
      <c r="K16" s="15">
        <f t="shared" si="1"/>
        <v>16.12832967032967</v>
      </c>
      <c r="L16" s="16"/>
    </row>
    <row r="17" spans="1:12" ht="15" customHeight="1" x14ac:dyDescent="0.25">
      <c r="A17" s="3">
        <v>5</v>
      </c>
      <c r="B17" s="2">
        <v>20</v>
      </c>
      <c r="C17" s="11">
        <v>29588</v>
      </c>
      <c r="D17" s="11">
        <v>29588</v>
      </c>
      <c r="E17" s="13">
        <f t="shared" si="0"/>
        <v>16.257142857142856</v>
      </c>
      <c r="F17" s="11">
        <v>29588</v>
      </c>
      <c r="G17" s="13">
        <f t="shared" si="1"/>
        <v>16.257142857142856</v>
      </c>
      <c r="H17" s="11">
        <v>30179.759999999998</v>
      </c>
      <c r="I17" s="13">
        <f t="shared" si="1"/>
        <v>16.582285714285714</v>
      </c>
      <c r="J17" s="11">
        <v>30179.759999999998</v>
      </c>
      <c r="K17" s="13">
        <f t="shared" si="1"/>
        <v>16.582285714285714</v>
      </c>
      <c r="L17" s="16"/>
    </row>
    <row r="18" spans="1:12" ht="15" customHeight="1" x14ac:dyDescent="0.25">
      <c r="A18" s="3">
        <v>5</v>
      </c>
      <c r="B18" s="2">
        <v>21</v>
      </c>
      <c r="C18" s="11">
        <v>30378</v>
      </c>
      <c r="D18" s="11">
        <v>30378</v>
      </c>
      <c r="E18" s="13">
        <f t="shared" si="0"/>
        <v>16.691208791208791</v>
      </c>
      <c r="F18" s="11">
        <v>30378</v>
      </c>
      <c r="G18" s="13">
        <f t="shared" si="1"/>
        <v>16.691208791208791</v>
      </c>
      <c r="H18" s="11">
        <v>30985.56</v>
      </c>
      <c r="I18" s="13">
        <f t="shared" si="1"/>
        <v>17.025032967032967</v>
      </c>
      <c r="J18" s="11">
        <v>30985.56</v>
      </c>
      <c r="K18" s="13">
        <f t="shared" si="1"/>
        <v>17.025032967032967</v>
      </c>
      <c r="L18" s="16"/>
    </row>
    <row r="19" spans="1:12" ht="15" customHeight="1" x14ac:dyDescent="0.25">
      <c r="A19" s="3">
        <v>5</v>
      </c>
      <c r="B19" s="2">
        <v>22</v>
      </c>
      <c r="C19" s="11">
        <v>31236</v>
      </c>
      <c r="D19" s="11">
        <v>31236</v>
      </c>
      <c r="E19" s="13">
        <f t="shared" si="0"/>
        <v>17.162637362637362</v>
      </c>
      <c r="F19" s="11">
        <v>31236</v>
      </c>
      <c r="G19" s="13">
        <f t="shared" si="1"/>
        <v>17.162637362637362</v>
      </c>
      <c r="H19" s="11">
        <v>31860.720000000001</v>
      </c>
      <c r="I19" s="13">
        <f t="shared" si="1"/>
        <v>17.50589010989011</v>
      </c>
      <c r="J19" s="11">
        <v>31860.720000000001</v>
      </c>
      <c r="K19" s="13">
        <f t="shared" si="1"/>
        <v>17.50589010989011</v>
      </c>
      <c r="L19" s="16"/>
    </row>
    <row r="20" spans="1:12" ht="15" customHeight="1" thickBot="1" x14ac:dyDescent="0.3">
      <c r="A20" s="6">
        <v>5</v>
      </c>
      <c r="B20" s="7">
        <v>23</v>
      </c>
      <c r="C20" s="8">
        <v>32080</v>
      </c>
      <c r="D20" s="8">
        <v>32080</v>
      </c>
      <c r="E20" s="14">
        <f t="shared" si="0"/>
        <v>17.626373626373628</v>
      </c>
      <c r="F20" s="8">
        <v>32080</v>
      </c>
      <c r="G20" s="14">
        <f t="shared" si="1"/>
        <v>17.626373626373628</v>
      </c>
      <c r="H20" s="8">
        <v>32721.599999999999</v>
      </c>
      <c r="I20" s="14">
        <f t="shared" si="1"/>
        <v>17.978901098901098</v>
      </c>
      <c r="J20" s="8">
        <v>32721.599999999999</v>
      </c>
      <c r="K20" s="14">
        <f t="shared" si="1"/>
        <v>17.978901098901098</v>
      </c>
      <c r="L20" s="16"/>
    </row>
    <row r="21" spans="1:12" ht="15" customHeight="1" x14ac:dyDescent="0.25">
      <c r="A21" s="4">
        <v>6</v>
      </c>
      <c r="B21" s="5">
        <v>24</v>
      </c>
      <c r="C21" s="10">
        <v>33002</v>
      </c>
      <c r="D21" s="10">
        <v>33002</v>
      </c>
      <c r="E21" s="15">
        <f t="shared" si="0"/>
        <v>18.132967032967034</v>
      </c>
      <c r="F21" s="10">
        <v>33002</v>
      </c>
      <c r="G21" s="15">
        <f t="shared" si="1"/>
        <v>18.132967032967034</v>
      </c>
      <c r="H21" s="10">
        <v>33662.04</v>
      </c>
      <c r="I21" s="15">
        <f t="shared" si="1"/>
        <v>18.495626373626376</v>
      </c>
      <c r="J21" s="10">
        <v>33662.04</v>
      </c>
      <c r="K21" s="15">
        <f t="shared" si="1"/>
        <v>18.495626373626376</v>
      </c>
      <c r="L21" s="16"/>
    </row>
    <row r="22" spans="1:12" ht="15" customHeight="1" x14ac:dyDescent="0.25">
      <c r="A22" s="3">
        <v>6</v>
      </c>
      <c r="B22" s="2">
        <v>25</v>
      </c>
      <c r="C22" s="11">
        <v>33951</v>
      </c>
      <c r="D22" s="11">
        <v>33951</v>
      </c>
      <c r="E22" s="13">
        <f t="shared" si="0"/>
        <v>18.654395604395603</v>
      </c>
      <c r="F22" s="11">
        <v>33951</v>
      </c>
      <c r="G22" s="13">
        <f t="shared" si="1"/>
        <v>18.654395604395603</v>
      </c>
      <c r="H22" s="11">
        <v>34630.019999999997</v>
      </c>
      <c r="I22" s="13">
        <f t="shared" si="1"/>
        <v>19.027483516483514</v>
      </c>
      <c r="J22" s="11">
        <v>34630.019999999997</v>
      </c>
      <c r="K22" s="13">
        <f t="shared" si="1"/>
        <v>19.027483516483514</v>
      </c>
      <c r="L22" s="16"/>
    </row>
    <row r="23" spans="1:12" ht="15" customHeight="1" x14ac:dyDescent="0.25">
      <c r="A23" s="3">
        <v>6</v>
      </c>
      <c r="B23" s="2">
        <v>26</v>
      </c>
      <c r="C23" s="11">
        <v>34610</v>
      </c>
      <c r="D23" s="11">
        <v>34610</v>
      </c>
      <c r="E23" s="13">
        <f t="shared" si="0"/>
        <v>19.016483516483518</v>
      </c>
      <c r="F23" s="11">
        <v>34610</v>
      </c>
      <c r="G23" s="13">
        <f t="shared" si="1"/>
        <v>19.016483516483518</v>
      </c>
      <c r="H23" s="11">
        <v>35302.199999999997</v>
      </c>
      <c r="I23" s="13">
        <f t="shared" si="1"/>
        <v>19.396813186813183</v>
      </c>
      <c r="J23" s="11">
        <v>35302.199999999997</v>
      </c>
      <c r="K23" s="13">
        <f t="shared" si="1"/>
        <v>19.396813186813183</v>
      </c>
      <c r="L23" s="16"/>
    </row>
    <row r="24" spans="1:12" ht="15" customHeight="1" x14ac:dyDescent="0.25">
      <c r="A24" s="3">
        <v>6</v>
      </c>
      <c r="B24" s="2">
        <v>27</v>
      </c>
      <c r="C24" s="11">
        <v>35608</v>
      </c>
      <c r="D24" s="11">
        <v>35608</v>
      </c>
      <c r="E24" s="13">
        <f t="shared" si="0"/>
        <v>19.564835164835166</v>
      </c>
      <c r="F24" s="11">
        <v>35608</v>
      </c>
      <c r="G24" s="13">
        <f t="shared" si="1"/>
        <v>19.564835164835166</v>
      </c>
      <c r="H24" s="11">
        <v>36320.160000000003</v>
      </c>
      <c r="I24" s="13">
        <f t="shared" si="1"/>
        <v>19.95613186813187</v>
      </c>
      <c r="J24" s="11">
        <v>36320.160000000003</v>
      </c>
      <c r="K24" s="13">
        <f t="shared" si="1"/>
        <v>19.95613186813187</v>
      </c>
      <c r="L24" s="16"/>
    </row>
    <row r="25" spans="1:12" ht="15" customHeight="1" x14ac:dyDescent="0.25">
      <c r="A25" s="3">
        <v>6</v>
      </c>
      <c r="B25" s="2">
        <v>28</v>
      </c>
      <c r="C25" s="11">
        <v>36636</v>
      </c>
      <c r="D25" s="11">
        <v>36636</v>
      </c>
      <c r="E25" s="13">
        <f t="shared" si="0"/>
        <v>20.129670329670329</v>
      </c>
      <c r="F25" s="11">
        <v>36636</v>
      </c>
      <c r="G25" s="13">
        <f t="shared" si="1"/>
        <v>20.129670329670329</v>
      </c>
      <c r="H25" s="11">
        <v>37368.720000000001</v>
      </c>
      <c r="I25" s="13">
        <f t="shared" si="1"/>
        <v>20.532263736263737</v>
      </c>
      <c r="J25" s="11">
        <v>37368.720000000001</v>
      </c>
      <c r="K25" s="13">
        <f t="shared" si="1"/>
        <v>20.532263736263737</v>
      </c>
      <c r="L25" s="16"/>
    </row>
    <row r="26" spans="1:12" ht="15" customHeight="1" thickBot="1" x14ac:dyDescent="0.3">
      <c r="A26" s="6">
        <v>6</v>
      </c>
      <c r="B26" s="7">
        <v>29</v>
      </c>
      <c r="C26" s="8">
        <v>37694</v>
      </c>
      <c r="D26" s="8">
        <v>37694</v>
      </c>
      <c r="E26" s="14">
        <f t="shared" si="0"/>
        <v>20.71098901098901</v>
      </c>
      <c r="F26" s="8">
        <v>37694</v>
      </c>
      <c r="G26" s="14">
        <f t="shared" si="1"/>
        <v>20.71098901098901</v>
      </c>
      <c r="H26" s="8">
        <v>38447.879999999997</v>
      </c>
      <c r="I26" s="14">
        <f t="shared" si="1"/>
        <v>21.125208791208788</v>
      </c>
      <c r="J26" s="8">
        <v>38447.879999999997</v>
      </c>
      <c r="K26" s="14">
        <f t="shared" si="1"/>
        <v>21.125208791208788</v>
      </c>
      <c r="L26" s="16"/>
    </row>
    <row r="27" spans="1:12" ht="15" customHeight="1" x14ac:dyDescent="0.25">
      <c r="A27" s="4">
        <v>7</v>
      </c>
      <c r="B27" s="5">
        <v>30</v>
      </c>
      <c r="C27" s="10">
        <v>38784</v>
      </c>
      <c r="D27" s="10">
        <v>38784</v>
      </c>
      <c r="E27" s="15">
        <f t="shared" si="0"/>
        <v>21.309890109890109</v>
      </c>
      <c r="F27" s="10">
        <v>38784</v>
      </c>
      <c r="G27" s="15">
        <f t="shared" si="1"/>
        <v>21.309890109890109</v>
      </c>
      <c r="H27" s="10">
        <v>39559.68</v>
      </c>
      <c r="I27" s="15">
        <f t="shared" si="1"/>
        <v>21.736087912087914</v>
      </c>
      <c r="J27" s="10">
        <v>39559.68</v>
      </c>
      <c r="K27" s="15">
        <f t="shared" si="1"/>
        <v>21.736087912087914</v>
      </c>
      <c r="L27" s="16"/>
    </row>
    <row r="28" spans="1:12" ht="15" customHeight="1" x14ac:dyDescent="0.25">
      <c r="A28" s="3">
        <v>7</v>
      </c>
      <c r="B28" s="2">
        <v>31</v>
      </c>
      <c r="C28" s="11">
        <v>39906</v>
      </c>
      <c r="D28" s="11">
        <v>39906</v>
      </c>
      <c r="E28" s="13">
        <f t="shared" si="0"/>
        <v>21.926373626373625</v>
      </c>
      <c r="F28" s="11">
        <v>39906</v>
      </c>
      <c r="G28" s="13">
        <f t="shared" si="1"/>
        <v>21.926373626373625</v>
      </c>
      <c r="H28" s="11">
        <v>40704.120000000003</v>
      </c>
      <c r="I28" s="13">
        <f t="shared" si="1"/>
        <v>22.3649010989011</v>
      </c>
      <c r="J28" s="11">
        <v>40704.120000000003</v>
      </c>
      <c r="K28" s="13">
        <f t="shared" si="1"/>
        <v>22.3649010989011</v>
      </c>
      <c r="L28" s="16"/>
    </row>
    <row r="29" spans="1:12" ht="15" customHeight="1" x14ac:dyDescent="0.25">
      <c r="A29" s="3">
        <v>7</v>
      </c>
      <c r="B29" s="2">
        <v>32</v>
      </c>
      <c r="C29" s="11">
        <v>41064</v>
      </c>
      <c r="D29" s="11">
        <v>41064</v>
      </c>
      <c r="E29" s="13">
        <f t="shared" si="0"/>
        <v>22.562637362637364</v>
      </c>
      <c r="F29" s="11">
        <v>41064</v>
      </c>
      <c r="G29" s="13">
        <f t="shared" si="1"/>
        <v>22.562637362637364</v>
      </c>
      <c r="H29" s="11">
        <v>41885.279999999999</v>
      </c>
      <c r="I29" s="13">
        <f t="shared" si="1"/>
        <v>23.013890109890109</v>
      </c>
      <c r="J29" s="11">
        <v>41885.279999999999</v>
      </c>
      <c r="K29" s="13">
        <f t="shared" si="1"/>
        <v>23.013890109890109</v>
      </c>
      <c r="L29" s="16"/>
    </row>
    <row r="30" spans="1:12" ht="15" customHeight="1" x14ac:dyDescent="0.25">
      <c r="A30" s="3">
        <v>7</v>
      </c>
      <c r="B30" s="2">
        <v>33</v>
      </c>
      <c r="C30" s="9">
        <v>42254</v>
      </c>
      <c r="D30" s="9">
        <v>42254</v>
      </c>
      <c r="E30" s="12">
        <f t="shared" si="0"/>
        <v>23.216483516483517</v>
      </c>
      <c r="F30" s="9">
        <v>42254</v>
      </c>
      <c r="G30" s="12">
        <f t="shared" si="1"/>
        <v>23.216483516483517</v>
      </c>
      <c r="H30" s="9">
        <v>43099.08</v>
      </c>
      <c r="I30" s="12">
        <f t="shared" si="1"/>
        <v>23.680813186813189</v>
      </c>
      <c r="J30" s="9">
        <v>43099.08</v>
      </c>
      <c r="K30" s="12">
        <f t="shared" si="1"/>
        <v>23.680813186813189</v>
      </c>
      <c r="L30" s="16"/>
    </row>
    <row r="31" spans="1:12" ht="15" customHeight="1" x14ac:dyDescent="0.25">
      <c r="A31" s="3">
        <v>7</v>
      </c>
      <c r="B31" s="2">
        <v>34</v>
      </c>
      <c r="C31" s="11">
        <v>43482</v>
      </c>
      <c r="D31" s="11">
        <v>43482</v>
      </c>
      <c r="E31" s="13">
        <f t="shared" si="0"/>
        <v>23.89120879120879</v>
      </c>
      <c r="F31" s="11">
        <v>43482</v>
      </c>
      <c r="G31" s="13">
        <f t="shared" si="1"/>
        <v>23.89120879120879</v>
      </c>
      <c r="H31" s="11">
        <v>44351.64</v>
      </c>
      <c r="I31" s="13">
        <f t="shared" si="1"/>
        <v>24.369032967032968</v>
      </c>
      <c r="J31" s="11">
        <v>44351.64</v>
      </c>
      <c r="K31" s="13">
        <f t="shared" si="1"/>
        <v>24.369032967032968</v>
      </c>
      <c r="L31" s="16"/>
    </row>
    <row r="32" spans="1:12" ht="15" customHeight="1" x14ac:dyDescent="0.25">
      <c r="A32" s="3">
        <v>7</v>
      </c>
      <c r="B32" s="2">
        <v>35</v>
      </c>
      <c r="C32" s="11">
        <v>44746</v>
      </c>
      <c r="D32" s="11">
        <v>44746</v>
      </c>
      <c r="E32" s="13">
        <f t="shared" si="0"/>
        <v>24.585714285714285</v>
      </c>
      <c r="F32" s="11">
        <v>44746</v>
      </c>
      <c r="G32" s="13">
        <f t="shared" si="1"/>
        <v>24.585714285714285</v>
      </c>
      <c r="H32" s="11">
        <v>45640.92</v>
      </c>
      <c r="I32" s="13">
        <f t="shared" si="1"/>
        <v>25.07742857142857</v>
      </c>
      <c r="J32" s="11">
        <v>45640.92</v>
      </c>
      <c r="K32" s="13">
        <f t="shared" si="1"/>
        <v>25.07742857142857</v>
      </c>
      <c r="L32" s="16"/>
    </row>
    <row r="33" spans="1:12" ht="15" customHeight="1" thickBot="1" x14ac:dyDescent="0.3">
      <c r="A33" s="6">
        <v>7</v>
      </c>
      <c r="B33" s="7">
        <v>36</v>
      </c>
      <c r="C33" s="8">
        <v>46049</v>
      </c>
      <c r="D33" s="8">
        <v>46049</v>
      </c>
      <c r="E33" s="14">
        <f t="shared" si="0"/>
        <v>25.301648351648353</v>
      </c>
      <c r="F33" s="8">
        <v>46049</v>
      </c>
      <c r="G33" s="14">
        <f t="shared" si="1"/>
        <v>25.301648351648353</v>
      </c>
      <c r="H33" s="8">
        <v>46969.98</v>
      </c>
      <c r="I33" s="14">
        <f t="shared" si="1"/>
        <v>25.807681318681322</v>
      </c>
      <c r="J33" s="8">
        <v>46969.98</v>
      </c>
      <c r="K33" s="14">
        <f t="shared" si="1"/>
        <v>25.807681318681322</v>
      </c>
      <c r="L33" s="16"/>
    </row>
    <row r="34" spans="1:12" ht="15" customHeight="1" x14ac:dyDescent="0.25">
      <c r="A34" s="4">
        <v>8</v>
      </c>
      <c r="B34" s="5">
        <v>37</v>
      </c>
      <c r="C34" s="10">
        <v>47389</v>
      </c>
      <c r="D34" s="10">
        <v>47389</v>
      </c>
      <c r="E34" s="15">
        <f t="shared" si="0"/>
        <v>26.037912087912087</v>
      </c>
      <c r="F34" s="10">
        <v>47389</v>
      </c>
      <c r="G34" s="15">
        <f t="shared" si="1"/>
        <v>26.037912087912087</v>
      </c>
      <c r="H34" s="10">
        <v>48336.78</v>
      </c>
      <c r="I34" s="15">
        <f t="shared" si="1"/>
        <v>26.558670329670328</v>
      </c>
      <c r="J34" s="10">
        <v>48336.78</v>
      </c>
      <c r="K34" s="15">
        <f t="shared" si="1"/>
        <v>26.558670329670328</v>
      </c>
      <c r="L34" s="16"/>
    </row>
    <row r="35" spans="1:12" ht="15" customHeight="1" x14ac:dyDescent="0.25">
      <c r="A35" s="3">
        <v>8</v>
      </c>
      <c r="B35" s="2">
        <v>38</v>
      </c>
      <c r="C35" s="11">
        <v>48822</v>
      </c>
      <c r="D35" s="11">
        <v>48822</v>
      </c>
      <c r="E35" s="13">
        <f t="shared" si="0"/>
        <v>26.825274725274724</v>
      </c>
      <c r="F35" s="11">
        <v>48822</v>
      </c>
      <c r="G35" s="13">
        <f t="shared" si="1"/>
        <v>26.825274725274724</v>
      </c>
      <c r="H35" s="11">
        <v>49798.44</v>
      </c>
      <c r="I35" s="13">
        <f t="shared" si="1"/>
        <v>27.361780219780222</v>
      </c>
      <c r="J35" s="11">
        <v>49798.44</v>
      </c>
      <c r="K35" s="13">
        <f t="shared" si="1"/>
        <v>27.361780219780222</v>
      </c>
      <c r="L35" s="16"/>
    </row>
    <row r="36" spans="1:12" ht="15" customHeight="1" x14ac:dyDescent="0.25">
      <c r="A36" s="3">
        <v>8</v>
      </c>
      <c r="B36" s="2">
        <v>39</v>
      </c>
      <c r="C36" s="11">
        <v>50253</v>
      </c>
      <c r="D36" s="11">
        <v>50253</v>
      </c>
      <c r="E36" s="13">
        <f t="shared" si="0"/>
        <v>27.611538461538462</v>
      </c>
      <c r="F36" s="11">
        <v>50253</v>
      </c>
      <c r="G36" s="13">
        <f t="shared" si="1"/>
        <v>27.611538461538462</v>
      </c>
      <c r="H36" s="11">
        <v>51258.06</v>
      </c>
      <c r="I36" s="13">
        <f t="shared" si="1"/>
        <v>28.16376923076923</v>
      </c>
      <c r="J36" s="11">
        <v>51258.06</v>
      </c>
      <c r="K36" s="13">
        <f t="shared" si="1"/>
        <v>28.16376923076923</v>
      </c>
      <c r="L36" s="16"/>
    </row>
    <row r="37" spans="1:12" ht="15" customHeight="1" x14ac:dyDescent="0.25">
      <c r="A37" s="3">
        <v>8</v>
      </c>
      <c r="B37" s="2">
        <v>40</v>
      </c>
      <c r="C37" s="11">
        <v>51753</v>
      </c>
      <c r="D37" s="11">
        <v>51753</v>
      </c>
      <c r="E37" s="13">
        <f t="shared" si="0"/>
        <v>28.435714285714287</v>
      </c>
      <c r="F37" s="11">
        <v>51753</v>
      </c>
      <c r="G37" s="13">
        <f t="shared" si="1"/>
        <v>28.435714285714287</v>
      </c>
      <c r="H37" s="11">
        <v>52788.06</v>
      </c>
      <c r="I37" s="13">
        <f t="shared" si="1"/>
        <v>29.004428571428569</v>
      </c>
      <c r="J37" s="11">
        <v>52788.06</v>
      </c>
      <c r="K37" s="13">
        <f t="shared" si="1"/>
        <v>29.004428571428569</v>
      </c>
      <c r="L37" s="16"/>
    </row>
    <row r="38" spans="1:12" ht="15" customHeight="1" x14ac:dyDescent="0.25">
      <c r="A38" s="3">
        <v>8</v>
      </c>
      <c r="B38" s="2">
        <v>41</v>
      </c>
      <c r="C38" s="11">
        <v>53301</v>
      </c>
      <c r="D38" s="11">
        <v>53301</v>
      </c>
      <c r="E38" s="13">
        <f t="shared" si="0"/>
        <v>29.286263736263738</v>
      </c>
      <c r="F38" s="11">
        <v>53301</v>
      </c>
      <c r="G38" s="13">
        <f t="shared" si="1"/>
        <v>29.286263736263738</v>
      </c>
      <c r="H38" s="11">
        <v>54367.02</v>
      </c>
      <c r="I38" s="13">
        <f t="shared" si="1"/>
        <v>29.871989010989008</v>
      </c>
      <c r="J38" s="11">
        <v>54367.02</v>
      </c>
      <c r="K38" s="13">
        <f t="shared" si="1"/>
        <v>29.871989010989008</v>
      </c>
      <c r="L38" s="16"/>
    </row>
    <row r="39" spans="1:12" ht="15" customHeight="1" x14ac:dyDescent="0.25">
      <c r="A39" s="3">
        <v>8</v>
      </c>
      <c r="B39" s="2">
        <v>42</v>
      </c>
      <c r="C39" s="11">
        <v>54893</v>
      </c>
      <c r="D39" s="11">
        <v>54893</v>
      </c>
      <c r="E39" s="13">
        <f t="shared" si="0"/>
        <v>30.16098901098901</v>
      </c>
      <c r="F39" s="11">
        <v>54893</v>
      </c>
      <c r="G39" s="13">
        <f t="shared" si="1"/>
        <v>30.16098901098901</v>
      </c>
      <c r="H39" s="11">
        <v>55990.86</v>
      </c>
      <c r="I39" s="13">
        <f t="shared" si="1"/>
        <v>30.764208791208791</v>
      </c>
      <c r="J39" s="11">
        <v>55990.86</v>
      </c>
      <c r="K39" s="13">
        <f t="shared" si="1"/>
        <v>30.764208791208791</v>
      </c>
      <c r="L39" s="16"/>
    </row>
    <row r="40" spans="1:12" ht="15" customHeight="1" thickBot="1" x14ac:dyDescent="0.3">
      <c r="A40" s="6">
        <v>8</v>
      </c>
      <c r="B40" s="7">
        <v>43</v>
      </c>
      <c r="C40" s="8">
        <v>56535</v>
      </c>
      <c r="D40" s="8">
        <v>56535</v>
      </c>
      <c r="E40" s="14">
        <f t="shared" si="0"/>
        <v>31.063186813186814</v>
      </c>
      <c r="F40" s="8">
        <v>56535</v>
      </c>
      <c r="G40" s="14">
        <f t="shared" si="1"/>
        <v>31.063186813186814</v>
      </c>
      <c r="H40" s="8">
        <v>57665.7</v>
      </c>
      <c r="I40" s="14">
        <f t="shared" si="1"/>
        <v>31.684450549450549</v>
      </c>
      <c r="J40" s="8">
        <v>57665.7</v>
      </c>
      <c r="K40" s="14">
        <f t="shared" si="1"/>
        <v>31.684450549450549</v>
      </c>
      <c r="L40" s="16"/>
    </row>
    <row r="41" spans="1:12" ht="15" customHeight="1" x14ac:dyDescent="0.25">
      <c r="A41" s="4">
        <v>9</v>
      </c>
      <c r="B41" s="5">
        <v>44</v>
      </c>
      <c r="C41" s="10">
        <v>58225</v>
      </c>
      <c r="D41" s="10">
        <v>58225</v>
      </c>
      <c r="E41" s="15">
        <f t="shared" si="0"/>
        <v>31.991758241758241</v>
      </c>
      <c r="F41" s="10">
        <v>58225</v>
      </c>
      <c r="G41" s="15">
        <f t="shared" si="1"/>
        <v>31.991758241758241</v>
      </c>
      <c r="H41" s="10">
        <v>59389.5</v>
      </c>
      <c r="I41" s="15">
        <f t="shared" si="1"/>
        <v>32.63159340659341</v>
      </c>
      <c r="J41" s="10">
        <v>59389.5</v>
      </c>
      <c r="K41" s="15">
        <f t="shared" si="1"/>
        <v>32.63159340659341</v>
      </c>
      <c r="L41" s="16"/>
    </row>
    <row r="42" spans="1:12" ht="15" customHeight="1" x14ac:dyDescent="0.25">
      <c r="A42" s="3">
        <v>9</v>
      </c>
      <c r="B42" s="2">
        <v>45</v>
      </c>
      <c r="C42" s="11">
        <v>59966</v>
      </c>
      <c r="D42" s="11">
        <v>59966</v>
      </c>
      <c r="E42" s="13">
        <f t="shared" si="0"/>
        <v>32.948351648351647</v>
      </c>
      <c r="F42" s="11">
        <v>59966</v>
      </c>
      <c r="G42" s="13">
        <f t="shared" si="1"/>
        <v>32.948351648351647</v>
      </c>
      <c r="H42" s="11">
        <v>61165.32</v>
      </c>
      <c r="I42" s="13">
        <f t="shared" si="1"/>
        <v>33.607318681318681</v>
      </c>
      <c r="J42" s="11">
        <v>61165.32</v>
      </c>
      <c r="K42" s="13">
        <f t="shared" si="1"/>
        <v>33.607318681318681</v>
      </c>
      <c r="L42" s="16"/>
    </row>
    <row r="43" spans="1:12" ht="15" customHeight="1" x14ac:dyDescent="0.25">
      <c r="A43" s="3">
        <v>9</v>
      </c>
      <c r="B43" s="2">
        <v>46</v>
      </c>
      <c r="C43" s="11">
        <v>61759</v>
      </c>
      <c r="D43" s="11">
        <v>61759</v>
      </c>
      <c r="E43" s="13">
        <f t="shared" si="0"/>
        <v>33.933516483516485</v>
      </c>
      <c r="F43" s="11">
        <v>61759</v>
      </c>
      <c r="G43" s="13">
        <f t="shared" si="1"/>
        <v>33.933516483516485</v>
      </c>
      <c r="H43" s="11">
        <v>62994.18</v>
      </c>
      <c r="I43" s="13">
        <f t="shared" si="1"/>
        <v>34.612186813186817</v>
      </c>
      <c r="J43" s="11">
        <v>62994.18</v>
      </c>
      <c r="K43" s="13">
        <f t="shared" si="1"/>
        <v>34.612186813186817</v>
      </c>
      <c r="L43" s="16"/>
    </row>
    <row r="44" spans="1:12" ht="15" customHeight="1" x14ac:dyDescent="0.25">
      <c r="A44" s="3">
        <v>9</v>
      </c>
      <c r="B44" s="2">
        <v>47</v>
      </c>
      <c r="C44" s="11">
        <v>63606</v>
      </c>
      <c r="D44" s="11">
        <v>63606</v>
      </c>
      <c r="E44" s="13">
        <f t="shared" si="0"/>
        <v>34.948351648351647</v>
      </c>
      <c r="F44" s="11">
        <v>63606</v>
      </c>
      <c r="G44" s="13">
        <f t="shared" si="1"/>
        <v>34.948351648351647</v>
      </c>
      <c r="H44" s="11">
        <v>64878.12</v>
      </c>
      <c r="I44" s="13">
        <f t="shared" si="1"/>
        <v>35.64731868131868</v>
      </c>
      <c r="J44" s="11">
        <v>64878.12</v>
      </c>
      <c r="K44" s="13">
        <f t="shared" si="1"/>
        <v>35.64731868131868</v>
      </c>
      <c r="L44" s="16"/>
    </row>
    <row r="45" spans="1:12" ht="15" customHeight="1" x14ac:dyDescent="0.25">
      <c r="A45" s="3">
        <v>9</v>
      </c>
      <c r="B45" s="2">
        <v>48</v>
      </c>
      <c r="C45" s="11">
        <v>65509</v>
      </c>
      <c r="D45" s="11">
        <v>65509</v>
      </c>
      <c r="E45" s="13">
        <f t="shared" si="0"/>
        <v>35.993956043956047</v>
      </c>
      <c r="F45" s="11">
        <v>65509</v>
      </c>
      <c r="G45" s="13">
        <f t="shared" si="1"/>
        <v>35.993956043956047</v>
      </c>
      <c r="H45" s="11">
        <v>66819.179999999993</v>
      </c>
      <c r="I45" s="13">
        <f t="shared" si="1"/>
        <v>36.71383516483516</v>
      </c>
      <c r="J45" s="11">
        <v>66819.179999999993</v>
      </c>
      <c r="K45" s="13">
        <f t="shared" si="1"/>
        <v>36.71383516483516</v>
      </c>
      <c r="L45" s="16"/>
    </row>
    <row r="46" spans="1:12" ht="15" customHeight="1" thickBot="1" x14ac:dyDescent="0.3">
      <c r="A46" s="6">
        <v>9</v>
      </c>
      <c r="B46" s="7">
        <v>49</v>
      </c>
      <c r="C46" s="8">
        <v>67468</v>
      </c>
      <c r="D46" s="8">
        <v>67468</v>
      </c>
      <c r="E46" s="14">
        <f t="shared" si="0"/>
        <v>37.07032967032967</v>
      </c>
      <c r="F46" s="8">
        <v>67468</v>
      </c>
      <c r="G46" s="14">
        <f t="shared" si="1"/>
        <v>37.07032967032967</v>
      </c>
      <c r="H46" s="8">
        <v>68817.36</v>
      </c>
      <c r="I46" s="14">
        <f t="shared" si="1"/>
        <v>37.811736263736265</v>
      </c>
      <c r="J46" s="8">
        <v>68817.36</v>
      </c>
      <c r="K46" s="14">
        <f t="shared" si="1"/>
        <v>37.811736263736265</v>
      </c>
      <c r="L46" s="16"/>
    </row>
    <row r="47" spans="1:12" ht="15" customHeight="1" x14ac:dyDescent="0.25">
      <c r="A47" s="4">
        <v>10</v>
      </c>
      <c r="B47" s="5">
        <v>50</v>
      </c>
      <c r="C47" s="10">
        <v>69488</v>
      </c>
      <c r="D47" s="10">
        <v>69488</v>
      </c>
      <c r="E47" s="15">
        <f t="shared" si="0"/>
        <v>38.18021978021978</v>
      </c>
      <c r="F47" s="10">
        <v>69488</v>
      </c>
      <c r="G47" s="15">
        <f t="shared" si="1"/>
        <v>38.18021978021978</v>
      </c>
      <c r="H47" s="10">
        <v>70877.759999999995</v>
      </c>
      <c r="I47" s="15">
        <f t="shared" si="1"/>
        <v>38.943824175824176</v>
      </c>
      <c r="J47" s="10">
        <v>70877.759999999995</v>
      </c>
      <c r="K47" s="15">
        <f t="shared" si="1"/>
        <v>38.943824175824176</v>
      </c>
      <c r="L47" s="16"/>
    </row>
    <row r="48" spans="1:12" ht="15" customHeight="1" x14ac:dyDescent="0.25">
      <c r="A48" s="3">
        <v>10</v>
      </c>
      <c r="B48" s="2">
        <v>51</v>
      </c>
      <c r="C48" s="11">
        <v>71566</v>
      </c>
      <c r="D48" s="11">
        <v>71566</v>
      </c>
      <c r="E48" s="13">
        <f t="shared" si="0"/>
        <v>39.321978021978019</v>
      </c>
      <c r="F48" s="11">
        <v>71566</v>
      </c>
      <c r="G48" s="13">
        <f t="shared" si="1"/>
        <v>39.321978021978019</v>
      </c>
      <c r="H48" s="11">
        <v>72997.320000000007</v>
      </c>
      <c r="I48" s="13">
        <f t="shared" si="1"/>
        <v>40.108417582417587</v>
      </c>
      <c r="J48" s="11">
        <v>72997.320000000007</v>
      </c>
      <c r="K48" s="13">
        <f t="shared" si="1"/>
        <v>40.108417582417587</v>
      </c>
      <c r="L48" s="16"/>
    </row>
    <row r="50" spans="1:14" x14ac:dyDescent="0.25">
      <c r="A50" s="26" t="s">
        <v>12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4" spans="1:14" x14ac:dyDescent="0.25">
      <c r="N54" s="25"/>
    </row>
  </sheetData>
  <mergeCells count="1">
    <mergeCell ref="A50:K50"/>
  </mergeCells>
  <phoneticPr fontId="0" type="noConversion"/>
  <printOptions horizontalCentered="1"/>
  <pageMargins left="0.19685039370078741" right="0.15748031496062992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a1a5c-c088-4d19-a7c7-9d87c0755aa7" xsi:nil="true"/>
    <lcf76f155ced4ddcb4097134ff3c332f xmlns="da278a44-539e-45d2-b6d4-aade3f60a7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727ACB433B3D4F87AABB5084DBA9D8" ma:contentTypeVersion="12" ma:contentTypeDescription="Create a new document." ma:contentTypeScope="" ma:versionID="1d919032469f687952852c00fcd05b1d">
  <xsd:schema xmlns:xsd="http://www.w3.org/2001/XMLSchema" xmlns:xs="http://www.w3.org/2001/XMLSchema" xmlns:p="http://schemas.microsoft.com/office/2006/metadata/properties" xmlns:ns2="da278a44-539e-45d2-b6d4-aade3f60a708" xmlns:ns3="327a1a5c-c088-4d19-a7c7-9d87c0755aa7" targetNamespace="http://schemas.microsoft.com/office/2006/metadata/properties" ma:root="true" ma:fieldsID="5af9b413f302a549c103fa2437afd968" ns2:_="" ns3:_="">
    <xsd:import namespace="da278a44-539e-45d2-b6d4-aade3f60a708"/>
    <xsd:import namespace="327a1a5c-c088-4d19-a7c7-9d87c0755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8a44-539e-45d2-b6d4-aade3f60a7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a5b5f2b-9803-40c3-a31d-78f5c9bc8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a1a5c-c088-4d19-a7c7-9d87c0755aa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faf3427-de88-43e5-a814-11e2965e2f90}" ma:internalName="TaxCatchAll" ma:showField="CatchAllData" ma:web="327a1a5c-c088-4d19-a7c7-9d87c0755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C0D08-92A0-4C4D-BE24-7AC16E651570}">
  <ds:schemaRefs>
    <ds:schemaRef ds:uri="http://schemas.microsoft.com/office/2006/metadata/properties"/>
    <ds:schemaRef ds:uri="http://schemas.microsoft.com/office/infopath/2007/PartnerControls"/>
    <ds:schemaRef ds:uri="327a1a5c-c088-4d19-a7c7-9d87c0755aa7"/>
    <ds:schemaRef ds:uri="da278a44-539e-45d2-b6d4-aade3f60a708"/>
  </ds:schemaRefs>
</ds:datastoreItem>
</file>

<file path=customXml/itemProps2.xml><?xml version="1.0" encoding="utf-8"?>
<ds:datastoreItem xmlns:ds="http://schemas.openxmlformats.org/officeDocument/2006/customXml" ds:itemID="{0F86A633-9AF3-4E2D-86C6-1C6281450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78a44-539e-45d2-b6d4-aade3f60a708"/>
    <ds:schemaRef ds:uri="327a1a5c-c088-4d19-a7c7-9d87c0755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BD4EE7-DEF7-4E80-B0E3-590D1F7A88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Spine </vt:lpstr>
    </vt:vector>
  </TitlesOfParts>
  <Manager/>
  <Company>Liverpool Hope University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Lisa Mottram</cp:lastModifiedBy>
  <cp:revision/>
  <dcterms:created xsi:type="dcterms:W3CDTF">2006-09-04T10:52:55Z</dcterms:created>
  <dcterms:modified xsi:type="dcterms:W3CDTF">2026-10-23T14:28:21Z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0x0101007A727ACB433B3D4F87AABB5084DBA9D8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